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JMD- NOVO\Ferramentas Básicas\"/>
    </mc:Choice>
  </mc:AlternateContent>
  <xr:revisionPtr revIDLastSave="0" documentId="8_{392535FA-BD32-41E1-9221-6325EBFAAF07}" xr6:coauthVersionLast="46" xr6:coauthVersionMax="46" xr10:uidLastSave="{00000000-0000-0000-0000-000000000000}"/>
  <bookViews>
    <workbookView xWindow="-108" yWindow="-108" windowWidth="23256" windowHeight="13176" xr2:uid="{BB54BB26-0CF4-4CB3-B009-1850EACFF34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H6" i="1" s="1"/>
  <c r="G15" i="1"/>
  <c r="C4" i="1" s="1"/>
  <c r="G4" i="1" s="1"/>
  <c r="C15" i="1"/>
  <c r="C7" i="1" l="1"/>
  <c r="H3" i="1" s="1"/>
  <c r="H4" i="1" s="1"/>
  <c r="H5" i="1" s="1"/>
  <c r="H7" i="1" s="1"/>
  <c r="G7" i="1" s="1"/>
</calcChain>
</file>

<file path=xl/sharedStrings.xml><?xml version="1.0" encoding="utf-8"?>
<sst xmlns="http://schemas.openxmlformats.org/spreadsheetml/2006/main" count="24" uniqueCount="20">
  <si>
    <t>Custo Fixo</t>
  </si>
  <si>
    <t>Custo Variável</t>
  </si>
  <si>
    <t>Lucro</t>
  </si>
  <si>
    <t>Margem</t>
  </si>
  <si>
    <t>Faturamento Necessário</t>
  </si>
  <si>
    <t>Faturamento</t>
  </si>
  <si>
    <t>Aluguel</t>
  </si>
  <si>
    <t>Pro-labore</t>
  </si>
  <si>
    <t>Contador</t>
  </si>
  <si>
    <t>TV a Cabo/Internet</t>
  </si>
  <si>
    <t>Salários Fixos + Encargos</t>
  </si>
  <si>
    <t>Fixos (Exemplo)</t>
  </si>
  <si>
    <t>Total</t>
  </si>
  <si>
    <t>Variáveis</t>
  </si>
  <si>
    <t>Impostos</t>
  </si>
  <si>
    <t>Parceiros</t>
  </si>
  <si>
    <t>Financeiros</t>
  </si>
  <si>
    <t>Produtos</t>
  </si>
  <si>
    <t>Cálculo</t>
  </si>
  <si>
    <t>Comprovação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</si>
</sst>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2" applyFont="1"/>
    <xf numFmtId="43" fontId="0" fillId="0" borderId="0" xfId="1" applyFont="1"/>
    <xf numFmtId="43" fontId="0" fillId="0" borderId="0" xfId="0" applyNumberFormat="1"/>
    <xf numFmtId="9" fontId="0" fillId="0" borderId="0" xfId="0" applyNumberFormat="1"/>
    <xf numFmtId="0" fontId="0" fillId="2" borderId="0" xfId="0" applyFill="1"/>
    <xf numFmtId="43" fontId="0" fillId="2" borderId="0" xfId="1" applyFont="1" applyFill="1"/>
    <xf numFmtId="0" fontId="0" fillId="3" borderId="0" xfId="0" applyFill="1"/>
    <xf numFmtId="9" fontId="0" fillId="3" borderId="0" xfId="2" applyFont="1" applyFill="1"/>
    <xf numFmtId="0" fontId="2" fillId="0" borderId="0" xfId="0" applyFont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4FAF-598F-466A-8851-62D216610E63}">
  <dimension ref="B1:H15"/>
  <sheetViews>
    <sheetView tabSelected="1" zoomScale="200" zoomScaleNormal="200" workbookViewId="0">
      <selection activeCell="H3" sqref="H3"/>
    </sheetView>
  </sheetViews>
  <sheetFormatPr defaultRowHeight="14.4" x14ac:dyDescent="0.3"/>
  <cols>
    <col min="2" max="2" width="21.33203125" bestFit="1" customWidth="1"/>
    <col min="3" max="3" width="10.33203125" bestFit="1" customWidth="1"/>
    <col min="6" max="6" width="12.6640625" bestFit="1" customWidth="1"/>
    <col min="7" max="7" width="4.44140625" bestFit="1" customWidth="1"/>
    <col min="8" max="8" width="10.44140625" bestFit="1" customWidth="1"/>
    <col min="9" max="9" width="10.33203125" bestFit="1" customWidth="1"/>
  </cols>
  <sheetData>
    <row r="1" spans="2:8" x14ac:dyDescent="0.3">
      <c r="B1" s="9" t="s">
        <v>18</v>
      </c>
      <c r="C1" s="9"/>
      <c r="F1" s="9" t="s">
        <v>19</v>
      </c>
      <c r="G1" s="9"/>
      <c r="H1" s="9"/>
    </row>
    <row r="3" spans="2:8" x14ac:dyDescent="0.3">
      <c r="B3" t="s">
        <v>0</v>
      </c>
      <c r="C3" s="2">
        <f>C15</f>
        <v>12200</v>
      </c>
      <c r="F3" t="s">
        <v>5</v>
      </c>
      <c r="H3" s="3">
        <f>C7</f>
        <v>45185.185185185161</v>
      </c>
    </row>
    <row r="4" spans="2:8" x14ac:dyDescent="0.3">
      <c r="B4" t="s">
        <v>1</v>
      </c>
      <c r="C4" s="1">
        <f>G15</f>
        <v>0.62999999999999989</v>
      </c>
      <c r="F4" t="s">
        <v>1</v>
      </c>
      <c r="G4" s="4">
        <f>C4</f>
        <v>0.62999999999999989</v>
      </c>
      <c r="H4" s="3">
        <f>H3*G4</f>
        <v>28466.666666666646</v>
      </c>
    </row>
    <row r="5" spans="2:8" x14ac:dyDescent="0.3">
      <c r="B5" t="s">
        <v>2</v>
      </c>
      <c r="C5" s="1">
        <v>0.1</v>
      </c>
      <c r="F5" t="s">
        <v>3</v>
      </c>
      <c r="H5" s="3">
        <f>H3-H4</f>
        <v>16718.518518518515</v>
      </c>
    </row>
    <row r="6" spans="2:8" x14ac:dyDescent="0.3">
      <c r="F6" t="s">
        <v>0</v>
      </c>
      <c r="H6" s="2">
        <f>C3</f>
        <v>12200</v>
      </c>
    </row>
    <row r="7" spans="2:8" x14ac:dyDescent="0.3">
      <c r="B7" t="s">
        <v>4</v>
      </c>
      <c r="C7" s="2">
        <f>C3/(1-(C4+C5))</f>
        <v>45185.185185185161</v>
      </c>
      <c r="F7" t="s">
        <v>2</v>
      </c>
      <c r="G7" s="1">
        <f>H7/H3</f>
        <v>9.9999999999999964E-2</v>
      </c>
      <c r="H7" s="3">
        <f>H5-H6</f>
        <v>4518.5185185185146</v>
      </c>
    </row>
    <row r="9" spans="2:8" x14ac:dyDescent="0.3">
      <c r="B9" s="5" t="s">
        <v>11</v>
      </c>
      <c r="C9" s="5"/>
      <c r="F9" s="7" t="s">
        <v>13</v>
      </c>
      <c r="G9" s="7"/>
    </row>
    <row r="10" spans="2:8" x14ac:dyDescent="0.3">
      <c r="B10" s="5" t="s">
        <v>6</v>
      </c>
      <c r="C10" s="6">
        <v>5000</v>
      </c>
      <c r="F10" s="7" t="s">
        <v>14</v>
      </c>
      <c r="G10" s="8">
        <v>0.1</v>
      </c>
    </row>
    <row r="11" spans="2:8" x14ac:dyDescent="0.3">
      <c r="B11" s="5" t="s">
        <v>7</v>
      </c>
      <c r="C11" s="6">
        <v>3000</v>
      </c>
      <c r="F11" s="7" t="s">
        <v>15</v>
      </c>
      <c r="G11" s="8">
        <v>0.35</v>
      </c>
    </row>
    <row r="12" spans="2:8" x14ac:dyDescent="0.3">
      <c r="B12" s="5" t="s">
        <v>8</v>
      </c>
      <c r="C12" s="6">
        <v>500</v>
      </c>
      <c r="F12" s="7" t="s">
        <v>16</v>
      </c>
      <c r="G12" s="8">
        <v>0.04</v>
      </c>
    </row>
    <row r="13" spans="2:8" x14ac:dyDescent="0.3">
      <c r="B13" s="5" t="s">
        <v>9</v>
      </c>
      <c r="C13" s="6">
        <v>300</v>
      </c>
      <c r="F13" s="7" t="s">
        <v>17</v>
      </c>
      <c r="G13" s="8">
        <v>0.14000000000000001</v>
      </c>
    </row>
    <row r="14" spans="2:8" x14ac:dyDescent="0.3">
      <c r="B14" s="5" t="s">
        <v>10</v>
      </c>
      <c r="C14" s="6">
        <v>3400</v>
      </c>
      <c r="F14" s="7"/>
      <c r="G14" s="8"/>
    </row>
    <row r="15" spans="2:8" x14ac:dyDescent="0.3">
      <c r="B15" s="5" t="s">
        <v>12</v>
      </c>
      <c r="C15" s="6">
        <f>SUM(C10:C14)</f>
        <v>12200</v>
      </c>
      <c r="F15" s="7" t="s">
        <v>12</v>
      </c>
      <c r="G15" s="8">
        <f>SUM(G10:G14)</f>
        <v>0.62999999999999989</v>
      </c>
    </row>
  </sheetData>
  <mergeCells count="2">
    <mergeCell ref="B1:C1"/>
    <mergeCell ref="F1:H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Daniel</dc:creator>
  <cp:lastModifiedBy>Jorge Daniel</cp:lastModifiedBy>
  <dcterms:created xsi:type="dcterms:W3CDTF">2021-05-31T17:15:28Z</dcterms:created>
  <dcterms:modified xsi:type="dcterms:W3CDTF">2021-05-31T18:58:59Z</dcterms:modified>
</cp:coreProperties>
</file>